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109"/>
  <workbookPr showInkAnnotation="0"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reiben/praca/pp/repos/dydaktyka/sk/lato_2015/"/>
    </mc:Choice>
  </mc:AlternateContent>
  <bookViews>
    <workbookView xWindow="580" yWindow="440" windowWidth="27900" windowHeight="17540" tabRatio="500"/>
  </bookViews>
  <sheets>
    <sheet name="kolokwium 1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6" i="1" l="1"/>
  <c r="F6" i="1"/>
  <c r="D7" i="1"/>
  <c r="F7" i="1"/>
  <c r="D8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4" i="1"/>
  <c r="F2" i="1"/>
  <c r="F3" i="1"/>
  <c r="F5" i="1"/>
  <c r="D3" i="1"/>
  <c r="D4" i="1"/>
  <c r="D5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" i="1"/>
  <c r="G21" i="1"/>
  <c r="G20" i="1"/>
  <c r="G19" i="1"/>
  <c r="G14" i="1"/>
  <c r="G15" i="1"/>
  <c r="G16" i="1"/>
  <c r="G17" i="1"/>
  <c r="G18" i="1"/>
  <c r="G10" i="1"/>
  <c r="G11" i="1"/>
  <c r="G12" i="1"/>
  <c r="G13" i="1"/>
  <c r="G4" i="1"/>
  <c r="G5" i="1"/>
  <c r="G6" i="1"/>
  <c r="G7" i="1"/>
  <c r="G8" i="1"/>
  <c r="G9" i="1"/>
  <c r="G2" i="1"/>
</calcChain>
</file>

<file path=xl/sharedStrings.xml><?xml version="1.0" encoding="utf-8"?>
<sst xmlns="http://schemas.openxmlformats.org/spreadsheetml/2006/main" count="11" uniqueCount="10">
  <si>
    <t>od [%]</t>
  </si>
  <si>
    <t>do [%]</t>
  </si>
  <si>
    <t>ocena</t>
  </si>
  <si>
    <t>indeks</t>
  </si>
  <si>
    <t>max</t>
  </si>
  <si>
    <t>%</t>
  </si>
  <si>
    <t>punkty (teoria)</t>
  </si>
  <si>
    <t>punkty (praktyka)</t>
  </si>
  <si>
    <t>suma</t>
  </si>
  <si>
    <t>Trzeba jeszcze zaliczyć praktykę wtedy będzie ocena przeliczona według procentów :)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</si>
</sst>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sz val="10"/>
      <color theme="1"/>
      <name val="Arial"/>
    </font>
    <font>
      <b/>
      <sz val="10"/>
      <color theme="1"/>
      <name val="Arial"/>
    </font>
    <font>
      <u/>
      <sz val="12"/>
      <color theme="10"/>
      <name val="Calibri"/>
      <family val="2"/>
      <charset val="238"/>
      <scheme val="minor"/>
    </font>
    <font>
      <u/>
      <sz val="12"/>
      <color theme="1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3B3B3"/>
        <bgColor indexed="64"/>
      </patternFill>
    </fill>
    <fill>
      <patternFill patternType="solid">
        <fgColor rgb="FFE6E6E6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</cellXfs>
  <cellStyles count="5">
    <cellStyle name="Hiperlink" xfId="1" builtinId="8" hidden="1"/>
    <cellStyle name="Hiperlink" xfId="3" builtinId="8" hidden="1"/>
    <cellStyle name="Norm." xfId="0" builtinId="0"/>
    <cellStyle name="Odwiedzone hiperłącze" xfId="2" builtinId="9" hidden="1"/>
    <cellStyle name="Odwiedzone hiperłącze" xfId="4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workbookViewId="0">
      <selection activeCell="H26" sqref="H26"/>
    </sheetView>
  </sheetViews>
  <sheetFormatPr baseColWidth="10" defaultRowHeight="16" x14ac:dyDescent="0.2"/>
  <cols>
    <col min="2" max="2" width="13.5" bestFit="1" customWidth="1"/>
    <col min="3" max="3" width="16" bestFit="1" customWidth="1"/>
  </cols>
  <sheetData>
    <row r="1" spans="1:8" x14ac:dyDescent="0.2">
      <c r="A1" s="4" t="s">
        <v>3</v>
      </c>
      <c r="B1" s="4" t="s">
        <v>6</v>
      </c>
      <c r="C1" s="4" t="s">
        <v>7</v>
      </c>
      <c r="D1" s="4" t="s">
        <v>8</v>
      </c>
      <c r="E1" s="4" t="s">
        <v>4</v>
      </c>
      <c r="F1" s="4" t="s">
        <v>5</v>
      </c>
      <c r="G1" s="4" t="s">
        <v>2</v>
      </c>
    </row>
    <row r="2" spans="1:8" x14ac:dyDescent="0.2">
      <c r="A2">
        <v>122459</v>
      </c>
      <c r="B2">
        <v>8</v>
      </c>
      <c r="C2">
        <v>0</v>
      </c>
      <c r="D2">
        <f>SUM(B2:C2)</f>
        <v>8</v>
      </c>
      <c r="E2">
        <v>20</v>
      </c>
      <c r="F2">
        <f>D2/E2*100</f>
        <v>40</v>
      </c>
      <c r="G2">
        <f>IF($F2&lt;=$B$29,$C$29,IF($F2&lt;=$B$28,$C$28,IF($F2&lt;=$B$27,$C$27,IF($F2&lt;=$B$26,$C$26,IF($F2&lt;=$B$25,$C$25,$C$24)))))</f>
        <v>2</v>
      </c>
    </row>
    <row r="3" spans="1:8" x14ac:dyDescent="0.2">
      <c r="A3">
        <v>115045</v>
      </c>
      <c r="B3">
        <v>13</v>
      </c>
      <c r="C3">
        <v>0</v>
      </c>
      <c r="D3">
        <f t="shared" ref="D3:D21" si="0">SUM(B3:C3)</f>
        <v>13</v>
      </c>
      <c r="E3">
        <v>20</v>
      </c>
      <c r="F3">
        <f>D3/E3*100</f>
        <v>65</v>
      </c>
      <c r="G3">
        <v>2</v>
      </c>
      <c r="H3" t="s">
        <v>9</v>
      </c>
    </row>
    <row r="4" spans="1:8" x14ac:dyDescent="0.2">
      <c r="A4">
        <v>134615</v>
      </c>
      <c r="B4">
        <v>7.5</v>
      </c>
      <c r="C4">
        <v>0</v>
      </c>
      <c r="D4">
        <f t="shared" si="0"/>
        <v>7.5</v>
      </c>
      <c r="E4">
        <v>20</v>
      </c>
      <c r="F4">
        <f>D4/E4*100</f>
        <v>37.5</v>
      </c>
      <c r="G4">
        <f>IF($F4&lt;=$B$29,$C$29,IF($F4&lt;=$B$28,$C$28,IF($F4&lt;=$B$27,$C$27,IF($F4&lt;=$B$26,$C$26,IF($F4&lt;=$B$25,$C$25,$C$24)))))</f>
        <v>2</v>
      </c>
    </row>
    <row r="5" spans="1:8" x14ac:dyDescent="0.2">
      <c r="A5">
        <v>127320</v>
      </c>
      <c r="B5">
        <v>14</v>
      </c>
      <c r="C5">
        <v>5</v>
      </c>
      <c r="D5">
        <f t="shared" si="0"/>
        <v>19</v>
      </c>
      <c r="E5">
        <v>20</v>
      </c>
      <c r="F5">
        <f>D5/E5*100</f>
        <v>95</v>
      </c>
      <c r="G5">
        <f>IF($F5&lt;=$B$29,$C$29,IF($F5&lt;=$B$28,$C$28,IF($F5&lt;=$B$27,$C$27,IF($F5&lt;=$B$26,$C$26,IF($F5&lt;=$B$25,$C$25,$C$24)))))</f>
        <v>5</v>
      </c>
    </row>
    <row r="6" spans="1:8" x14ac:dyDescent="0.2">
      <c r="A6">
        <v>125223</v>
      </c>
      <c r="B6">
        <v>12</v>
      </c>
      <c r="C6">
        <v>5</v>
      </c>
      <c r="D6">
        <f t="shared" si="0"/>
        <v>17</v>
      </c>
      <c r="E6">
        <v>20</v>
      </c>
      <c r="F6">
        <f t="shared" ref="F6:F21" si="1">D6/E6*100</f>
        <v>85</v>
      </c>
      <c r="G6">
        <f>IF($F6&lt;=$B$29,$C$29,IF($F6&lt;=$B$28,$C$28,IF($F6&lt;=$B$27,$C$27,IF($F6&lt;=$B$26,$C$26,IF($F6&lt;=$B$25,$C$25,$C$24)))))</f>
        <v>4.5</v>
      </c>
    </row>
    <row r="7" spans="1:8" x14ac:dyDescent="0.2">
      <c r="A7">
        <v>127202</v>
      </c>
      <c r="B7">
        <v>14.5</v>
      </c>
      <c r="C7">
        <v>4</v>
      </c>
      <c r="D7">
        <f t="shared" si="0"/>
        <v>18.5</v>
      </c>
      <c r="E7">
        <v>20</v>
      </c>
      <c r="F7">
        <f t="shared" si="1"/>
        <v>92.5</v>
      </c>
      <c r="G7">
        <f>IF($F7&lt;=$B$29,$C$29,IF($F7&lt;=$B$28,$C$28,IF($F7&lt;=$B$27,$C$27,IF($F7&lt;=$B$26,$C$26,IF($F7&lt;=$B$25,$C$25,$C$24)))))</f>
        <v>5</v>
      </c>
    </row>
    <row r="8" spans="1:8" x14ac:dyDescent="0.2">
      <c r="A8">
        <v>127210</v>
      </c>
      <c r="B8">
        <v>14.5</v>
      </c>
      <c r="C8">
        <v>5</v>
      </c>
      <c r="D8">
        <f t="shared" si="0"/>
        <v>19.5</v>
      </c>
      <c r="E8">
        <v>20</v>
      </c>
      <c r="F8">
        <f t="shared" si="1"/>
        <v>97.5</v>
      </c>
      <c r="G8">
        <f>IF($F8&lt;=$B$29,$C$29,IF($F8&lt;=$B$28,$C$28,IF($F8&lt;=$B$27,$C$27,IF($F8&lt;=$B$26,$C$26,IF($F8&lt;=$B$25,$C$25,$C$24)))))</f>
        <v>5</v>
      </c>
    </row>
    <row r="9" spans="1:8" x14ac:dyDescent="0.2">
      <c r="B9">
        <v>0</v>
      </c>
      <c r="D9">
        <f t="shared" si="0"/>
        <v>0</v>
      </c>
      <c r="E9">
        <v>20</v>
      </c>
      <c r="F9">
        <f t="shared" si="1"/>
        <v>0</v>
      </c>
      <c r="G9">
        <f>IF($F9&lt;=$B$29,$C$29,IF($F9&lt;=$B$28,$C$28,IF($F9&lt;=$B$27,$C$27,IF($F9&lt;=$B$26,$C$26,IF($F9&lt;=$B$25,$C$25,$C$24)))))</f>
        <v>2</v>
      </c>
    </row>
    <row r="10" spans="1:8" x14ac:dyDescent="0.2">
      <c r="B10">
        <v>0</v>
      </c>
      <c r="D10">
        <f t="shared" si="0"/>
        <v>0</v>
      </c>
      <c r="E10">
        <v>20</v>
      </c>
      <c r="F10">
        <f t="shared" si="1"/>
        <v>0</v>
      </c>
      <c r="G10">
        <f>IF($F10&lt;=$B$29,$C$29,IF($F10&lt;=$B$28,$C$28,IF($F10&lt;=$B$27,$C$27,IF($F10&lt;=$B$26,$C$26,IF($F10&lt;=$B$25,$C$25,$C$24)))))</f>
        <v>2</v>
      </c>
    </row>
    <row r="11" spans="1:8" x14ac:dyDescent="0.2">
      <c r="B11">
        <v>0</v>
      </c>
      <c r="D11">
        <f t="shared" si="0"/>
        <v>0</v>
      </c>
      <c r="E11">
        <v>20</v>
      </c>
      <c r="F11">
        <f t="shared" si="1"/>
        <v>0</v>
      </c>
      <c r="G11">
        <f>IF($F11&lt;=$B$29,$C$29,IF($F11&lt;=$B$28,$C$28,IF($F11&lt;=$B$27,$C$27,IF($F11&lt;=$B$26,$C$26,IF($F11&lt;=$B$25,$C$25,$C$24)))))</f>
        <v>2</v>
      </c>
    </row>
    <row r="12" spans="1:8" x14ac:dyDescent="0.2">
      <c r="B12">
        <v>0</v>
      </c>
      <c r="D12">
        <f t="shared" si="0"/>
        <v>0</v>
      </c>
      <c r="E12">
        <v>20</v>
      </c>
      <c r="F12">
        <f t="shared" si="1"/>
        <v>0</v>
      </c>
      <c r="G12">
        <f>IF($F12&lt;=$B$29,$C$29,IF($F12&lt;=$B$28,$C$28,IF($F12&lt;=$B$27,$C$27,IF($F12&lt;=$B$26,$C$26,IF($F12&lt;=$B$25,$C$25,$C$24)))))</f>
        <v>2</v>
      </c>
    </row>
    <row r="13" spans="1:8" x14ac:dyDescent="0.2">
      <c r="B13">
        <v>0</v>
      </c>
      <c r="D13">
        <f t="shared" si="0"/>
        <v>0</v>
      </c>
      <c r="E13">
        <v>20</v>
      </c>
      <c r="F13">
        <f t="shared" si="1"/>
        <v>0</v>
      </c>
      <c r="G13">
        <f>IF($F13&lt;=$B$29,$C$29,IF($F13&lt;=$B$28,$C$28,IF($F13&lt;=$B$27,$C$27,IF($F13&lt;=$B$26,$C$26,IF($F13&lt;=$B$25,$C$25,$C$24)))))</f>
        <v>2</v>
      </c>
    </row>
    <row r="14" spans="1:8" x14ac:dyDescent="0.2">
      <c r="B14">
        <v>0</v>
      </c>
      <c r="D14">
        <f t="shared" si="0"/>
        <v>0</v>
      </c>
      <c r="E14">
        <v>20</v>
      </c>
      <c r="F14">
        <f t="shared" si="1"/>
        <v>0</v>
      </c>
      <c r="G14">
        <f>IF($F14&lt;=$B$29,$C$29,IF($F14&lt;=$B$28,$C$28,IF($F14&lt;=$B$27,$C$27,IF($F14&lt;=$B$26,$C$26,IF($F14&lt;=$B$25,$C$25,$C$24)))))</f>
        <v>2</v>
      </c>
    </row>
    <row r="15" spans="1:8" x14ac:dyDescent="0.2">
      <c r="B15">
        <v>0</v>
      </c>
      <c r="D15">
        <f t="shared" si="0"/>
        <v>0</v>
      </c>
      <c r="E15">
        <v>20</v>
      </c>
      <c r="F15">
        <f t="shared" si="1"/>
        <v>0</v>
      </c>
      <c r="G15">
        <f>IF($F15&lt;=$B$29,$C$29,IF($F15&lt;=$B$28,$C$28,IF($F15&lt;=$B$27,$C$27,IF($F15&lt;=$B$26,$C$26,IF($F15&lt;=$B$25,$C$25,$C$24)))))</f>
        <v>2</v>
      </c>
    </row>
    <row r="16" spans="1:8" x14ac:dyDescent="0.2">
      <c r="B16">
        <v>0</v>
      </c>
      <c r="D16">
        <f t="shared" si="0"/>
        <v>0</v>
      </c>
      <c r="E16">
        <v>20</v>
      </c>
      <c r="F16">
        <f t="shared" si="1"/>
        <v>0</v>
      </c>
      <c r="G16">
        <f>IF($F16&lt;=$B$29,$C$29,IF($F16&lt;=$B$28,$C$28,IF($F16&lt;=$B$27,$C$27,IF($F16&lt;=$B$26,$C$26,IF($F16&lt;=$B$25,$C$25,$C$24)))))</f>
        <v>2</v>
      </c>
    </row>
    <row r="17" spans="1:7" x14ac:dyDescent="0.2">
      <c r="B17">
        <v>0</v>
      </c>
      <c r="D17">
        <f t="shared" si="0"/>
        <v>0</v>
      </c>
      <c r="E17">
        <v>20</v>
      </c>
      <c r="F17">
        <f t="shared" si="1"/>
        <v>0</v>
      </c>
      <c r="G17">
        <f>IF($F17&lt;=$B$29,$C$29,IF($F17&lt;=$B$28,$C$28,IF($F17&lt;=$B$27,$C$27,IF($F17&lt;=$B$26,$C$26,IF($F17&lt;=$B$25,$C$25,$C$24)))))</f>
        <v>2</v>
      </c>
    </row>
    <row r="18" spans="1:7" x14ac:dyDescent="0.2">
      <c r="B18">
        <v>0</v>
      </c>
      <c r="D18">
        <f t="shared" si="0"/>
        <v>0</v>
      </c>
      <c r="E18">
        <v>20</v>
      </c>
      <c r="F18">
        <f t="shared" si="1"/>
        <v>0</v>
      </c>
      <c r="G18">
        <f>IF($F18&lt;=$B$29,$C$29,IF($F18&lt;=$B$28,$C$28,IF($F18&lt;=$B$27,$C$27,IF($F18&lt;=$B$26,$C$26,IF($F18&lt;=$B$25,$C$25,$C$24)))))</f>
        <v>2</v>
      </c>
    </row>
    <row r="19" spans="1:7" x14ac:dyDescent="0.2">
      <c r="B19">
        <v>0</v>
      </c>
      <c r="D19">
        <f t="shared" si="0"/>
        <v>0</v>
      </c>
      <c r="E19">
        <v>20</v>
      </c>
      <c r="F19">
        <f t="shared" si="1"/>
        <v>0</v>
      </c>
      <c r="G19">
        <f>IF($F19&lt;=$B$29,$C$29,IF($F19&lt;=$B$28,$C$28,IF($F19&lt;=$B$27,$C$27,IF($F19&lt;=$B$26,$C$26,IF($F19&lt;=$B$25,$C$25,$C$24)))))</f>
        <v>2</v>
      </c>
    </row>
    <row r="20" spans="1:7" x14ac:dyDescent="0.2">
      <c r="B20">
        <v>0</v>
      </c>
      <c r="D20">
        <f t="shared" si="0"/>
        <v>0</v>
      </c>
      <c r="E20">
        <v>20</v>
      </c>
      <c r="F20">
        <f t="shared" si="1"/>
        <v>0</v>
      </c>
      <c r="G20">
        <f>IF($F20&lt;=$B$29,$C$29,IF($F20&lt;=$B$28,$C$28,IF($F20&lt;=$B$27,$C$27,IF($F20&lt;=$B$26,$C$26,IF($F20&lt;=$B$25,$C$25,$C$24)))))</f>
        <v>2</v>
      </c>
    </row>
    <row r="21" spans="1:7" x14ac:dyDescent="0.2">
      <c r="B21">
        <v>0</v>
      </c>
      <c r="D21">
        <f t="shared" si="0"/>
        <v>0</v>
      </c>
      <c r="E21">
        <v>20</v>
      </c>
      <c r="F21">
        <f t="shared" si="1"/>
        <v>0</v>
      </c>
      <c r="G21">
        <f>IF($F21&lt;=$B$29,$C$29,IF($F21&lt;=$B$28,$C$28,IF($F21&lt;=$B$27,$C$27,IF($F21&lt;=$B$26,$C$26,IF($F21&lt;=$B$25,$C$25,$C$24)))))</f>
        <v>2</v>
      </c>
    </row>
    <row r="22" spans="1:7" ht="17" thickBot="1" x14ac:dyDescent="0.25"/>
    <row r="23" spans="1:7" ht="17" thickBot="1" x14ac:dyDescent="0.25">
      <c r="A23" s="1" t="s">
        <v>0</v>
      </c>
      <c r="B23" s="1" t="s">
        <v>1</v>
      </c>
      <c r="C23" s="1" t="s">
        <v>2</v>
      </c>
      <c r="D23" s="5"/>
    </row>
    <row r="24" spans="1:7" ht="17" thickBot="1" x14ac:dyDescent="0.25">
      <c r="A24" s="2">
        <v>91</v>
      </c>
      <c r="B24" s="2">
        <v>100</v>
      </c>
      <c r="C24" s="2">
        <v>5</v>
      </c>
      <c r="D24" s="6"/>
    </row>
    <row r="25" spans="1:7" ht="17" thickBot="1" x14ac:dyDescent="0.25">
      <c r="A25" s="3">
        <v>81</v>
      </c>
      <c r="B25" s="3">
        <v>90</v>
      </c>
      <c r="C25" s="3">
        <v>4.5</v>
      </c>
      <c r="D25" s="7"/>
    </row>
    <row r="26" spans="1:7" ht="17" thickBot="1" x14ac:dyDescent="0.25">
      <c r="A26" s="2">
        <v>71</v>
      </c>
      <c r="B26" s="2">
        <v>80</v>
      </c>
      <c r="C26" s="2">
        <v>4</v>
      </c>
      <c r="D26" s="6"/>
    </row>
    <row r="27" spans="1:7" ht="17" thickBot="1" x14ac:dyDescent="0.25">
      <c r="A27" s="3">
        <v>61</v>
      </c>
      <c r="B27" s="3">
        <v>70</v>
      </c>
      <c r="C27" s="3">
        <v>3.5</v>
      </c>
      <c r="D27" s="7"/>
    </row>
    <row r="28" spans="1:7" ht="17" thickBot="1" x14ac:dyDescent="0.25">
      <c r="A28" s="2">
        <v>50</v>
      </c>
      <c r="B28" s="2">
        <v>60</v>
      </c>
      <c r="C28" s="2">
        <v>3</v>
      </c>
      <c r="D28" s="6"/>
    </row>
    <row r="29" spans="1:7" ht="17" thickBot="1" x14ac:dyDescent="0.25">
      <c r="A29" s="3">
        <v>0</v>
      </c>
      <c r="B29" s="3">
        <v>49</v>
      </c>
      <c r="C29" s="3">
        <v>2</v>
      </c>
      <c r="D29" s="7"/>
    </row>
  </sheetData>
  <phoneticPr fontId="6" type="noConversion"/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kolokwium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Andrzej</dc:creator>
  <cp:lastModifiedBy>Użytkownik Microsoft Office</cp:lastModifiedBy>
  <cp:lastPrinted>2017-06-13T11:54:15Z</cp:lastPrinted>
  <dcterms:created xsi:type="dcterms:W3CDTF">2015-06-15T12:09:33Z</dcterms:created>
  <dcterms:modified xsi:type="dcterms:W3CDTF">2017-06-24T09:40:10Z</dcterms:modified>
</cp:coreProperties>
</file>